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業務2\リニアドライブ\ホームページ\更新\2022年5月17日\"/>
    </mc:Choice>
  </mc:AlternateContent>
  <bookViews>
    <workbookView xWindow="5460" yWindow="0" windowWidth="13788" windowHeight="1192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36" i="1" l="1"/>
  <c r="K4" i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<sst xmlns="http://schemas.openxmlformats.org/spreadsheetml/2006/main" count="499" uniqueCount="147">
  <si>
    <t>委員長</t>
  </si>
  <si>
    <t>副委員長</t>
  </si>
  <si>
    <t>幹事</t>
    <rPh sb="0" eb="2">
      <t>カンジ</t>
    </rPh>
    <phoneticPr fontId="1"/>
  </si>
  <si>
    <t>幹事補佐</t>
    <rPh sb="0" eb="2">
      <t>カンジ</t>
    </rPh>
    <rPh sb="2" eb="4">
      <t>ホサ</t>
    </rPh>
    <phoneticPr fontId="1"/>
  </si>
  <si>
    <t>正田英介
S62.10.13
H1.12.15</t>
    <rPh sb="0" eb="2">
      <t>マサダ</t>
    </rPh>
    <rPh sb="2" eb="4">
      <t>エイスケ</t>
    </rPh>
    <phoneticPr fontId="1"/>
  </si>
  <si>
    <t>野中作太郎
H1.12.15
H4.4.3</t>
    <rPh sb="0" eb="2">
      <t>ノナカ</t>
    </rPh>
    <rPh sb="2" eb="5">
      <t>サクタロウ</t>
    </rPh>
    <phoneticPr fontId="1"/>
  </si>
  <si>
    <t>山田一
H4.4.3
H7.4.3</t>
    <rPh sb="0" eb="2">
      <t>ヤマダ</t>
    </rPh>
    <rPh sb="2" eb="3">
      <t>イチ</t>
    </rPh>
    <phoneticPr fontId="1"/>
  </si>
  <si>
    <t>海老原大樹
H7.4.3
H8.7.23</t>
    <rPh sb="0" eb="3">
      <t>エビハラ</t>
    </rPh>
    <rPh sb="3" eb="5">
      <t>ダイキ</t>
    </rPh>
    <phoneticPr fontId="1"/>
  </si>
  <si>
    <t>松村文夫
H8.7.23
H10.3.27</t>
    <rPh sb="0" eb="2">
      <t>マツムラ</t>
    </rPh>
    <rPh sb="2" eb="4">
      <t>フミオ</t>
    </rPh>
    <phoneticPr fontId="1"/>
  </si>
  <si>
    <t>海老原大樹
H10.4.1
H14.4.30</t>
    <rPh sb="0" eb="3">
      <t>エビハラ</t>
    </rPh>
    <rPh sb="3" eb="5">
      <t>ダイキ</t>
    </rPh>
    <phoneticPr fontId="1"/>
  </si>
  <si>
    <t>大崎博之
H14.5.1
H17.5.2</t>
    <rPh sb="0" eb="2">
      <t>オオサキ</t>
    </rPh>
    <rPh sb="2" eb="4">
      <t>ヒロユキ</t>
    </rPh>
    <phoneticPr fontId="1"/>
  </si>
  <si>
    <t>小豆澤照男
H17.5.9
H20.3.31</t>
    <rPh sb="0" eb="2">
      <t>アズキ</t>
    </rPh>
    <rPh sb="2" eb="3">
      <t>サワ</t>
    </rPh>
    <rPh sb="3" eb="5">
      <t>テルオ</t>
    </rPh>
    <phoneticPr fontId="1"/>
  </si>
  <si>
    <t>脇若弘之
H20.4.1
H24.3.30</t>
    <rPh sb="0" eb="1">
      <t>ワキ</t>
    </rPh>
    <rPh sb="1" eb="2">
      <t>ワカ</t>
    </rPh>
    <rPh sb="2" eb="4">
      <t>ヒロユキ</t>
    </rPh>
    <phoneticPr fontId="1"/>
  </si>
  <si>
    <t>山田一
H3.4.16
H3.12.31</t>
    <rPh sb="0" eb="2">
      <t>ヤマダ</t>
    </rPh>
    <rPh sb="2" eb="3">
      <t>イチ</t>
    </rPh>
    <phoneticPr fontId="1"/>
  </si>
  <si>
    <t>海老原大樹
H5.11.18
H7.4.3</t>
    <rPh sb="0" eb="3">
      <t>エビハラ</t>
    </rPh>
    <rPh sb="3" eb="5">
      <t>ダイキ</t>
    </rPh>
    <phoneticPr fontId="1"/>
  </si>
  <si>
    <t>北野淳一
H14.5.1
H21.8.25</t>
    <rPh sb="0" eb="2">
      <t>キタノ</t>
    </rPh>
    <rPh sb="2" eb="4">
      <t>ジュンイチ</t>
    </rPh>
    <phoneticPr fontId="1"/>
  </si>
  <si>
    <t>藤原俊輔
H10.8.5
H14.4.30</t>
    <rPh sb="0" eb="2">
      <t>フジワラ</t>
    </rPh>
    <rPh sb="2" eb="4">
      <t>シュンスケ</t>
    </rPh>
    <phoneticPr fontId="1"/>
  </si>
  <si>
    <t>海老原大樹
S62.10.13
H5.11.18</t>
    <phoneticPr fontId="1"/>
  </si>
  <si>
    <t>苅田充二
S62.10.13
H3.4.16</t>
    <phoneticPr fontId="1"/>
  </si>
  <si>
    <t>川西利昌
H3.4.16
H4.4.3</t>
    <rPh sb="0" eb="2">
      <t>カワニシ</t>
    </rPh>
    <rPh sb="2" eb="4">
      <t>トシマサ</t>
    </rPh>
    <phoneticPr fontId="1"/>
  </si>
  <si>
    <t>小豆澤照男
H5.11.18
H7.4.3</t>
    <rPh sb="0" eb="2">
      <t>アズキ</t>
    </rPh>
    <rPh sb="2" eb="3">
      <t>サワ</t>
    </rPh>
    <rPh sb="3" eb="5">
      <t>テルオ</t>
    </rPh>
    <phoneticPr fontId="1"/>
  </si>
  <si>
    <t>脇若弘之
H5.4.3
H7.4.3</t>
    <rPh sb="0" eb="1">
      <t>ワキ</t>
    </rPh>
    <rPh sb="1" eb="2">
      <t>ワカ</t>
    </rPh>
    <rPh sb="2" eb="4">
      <t>ヒロユキ</t>
    </rPh>
    <phoneticPr fontId="1"/>
  </si>
  <si>
    <t>北野淳一
H7.4.3
H14.4.30</t>
    <rPh sb="0" eb="2">
      <t>キタノ</t>
    </rPh>
    <rPh sb="2" eb="4">
      <t>ジュンイチ</t>
    </rPh>
    <phoneticPr fontId="1"/>
  </si>
  <si>
    <t>水野勉
H14.5.1
H24.3.30</t>
    <rPh sb="0" eb="2">
      <t>ミズノ</t>
    </rPh>
    <rPh sb="2" eb="3">
      <t>ツトム</t>
    </rPh>
    <phoneticPr fontId="1"/>
  </si>
  <si>
    <t>鳥居粛
H24.3.31
H27.3.11</t>
    <rPh sb="0" eb="2">
      <t>トリイ</t>
    </rPh>
    <rPh sb="2" eb="3">
      <t>シュク</t>
    </rPh>
    <phoneticPr fontId="1"/>
  </si>
  <si>
    <t>矢島久志
H27.3.11</t>
    <rPh sb="0" eb="2">
      <t>ヤジマ</t>
    </rPh>
    <rPh sb="2" eb="4">
      <t>ヒサシ</t>
    </rPh>
    <phoneticPr fontId="1"/>
  </si>
  <si>
    <t>鈴木憲吏
H27.4.1</t>
    <rPh sb="0" eb="2">
      <t>スズキ</t>
    </rPh>
    <rPh sb="2" eb="3">
      <t>ケン</t>
    </rPh>
    <rPh sb="3" eb="4">
      <t>リ</t>
    </rPh>
    <phoneticPr fontId="1"/>
  </si>
  <si>
    <t>矢島久志
H20.4.1
H27.3.11</t>
    <rPh sb="0" eb="2">
      <t>ヤジマ</t>
    </rPh>
    <rPh sb="2" eb="4">
      <t>ヒサシ</t>
    </rPh>
    <phoneticPr fontId="1"/>
  </si>
  <si>
    <t>真田雅之
H14.7.3
H18.12.1</t>
    <rPh sb="0" eb="2">
      <t>サナダ</t>
    </rPh>
    <rPh sb="2" eb="4">
      <t>マサユキ</t>
    </rPh>
    <phoneticPr fontId="1"/>
  </si>
  <si>
    <t>和多田雅哉
H24.3.31
H27.3.31</t>
    <rPh sb="0" eb="3">
      <t>ワタダ</t>
    </rPh>
    <rPh sb="3" eb="5">
      <t>マサヤ</t>
    </rPh>
    <phoneticPr fontId="1"/>
  </si>
  <si>
    <t>鳥居粛
H14.7.3
H24.3.30</t>
    <rPh sb="0" eb="2">
      <t>トリイ</t>
    </rPh>
    <rPh sb="2" eb="3">
      <t>シュク</t>
    </rPh>
    <phoneticPr fontId="1"/>
  </si>
  <si>
    <t>水野勉
H10.8.5
H14.4.30</t>
    <rPh sb="0" eb="2">
      <t>ミズノ</t>
    </rPh>
    <rPh sb="2" eb="3">
      <t>ツトム</t>
    </rPh>
    <phoneticPr fontId="1"/>
  </si>
  <si>
    <t>村井敏昭
H7.4.3
H14.4.30</t>
    <rPh sb="0" eb="2">
      <t>ムライ</t>
    </rPh>
    <rPh sb="2" eb="4">
      <t>トシアキ</t>
    </rPh>
    <phoneticPr fontId="1"/>
  </si>
  <si>
    <t>横井利彰
H7.4.3
H10.8.5</t>
    <rPh sb="0" eb="2">
      <t>ヨコイ</t>
    </rPh>
    <rPh sb="2" eb="4">
      <t>トシアキ</t>
    </rPh>
    <phoneticPr fontId="1"/>
  </si>
  <si>
    <t>川西利昌
S62.10.3
H3.4.16</t>
    <phoneticPr fontId="1"/>
  </si>
  <si>
    <t>永井正夫
S62.10.3
H3.4.16</t>
    <phoneticPr fontId="1"/>
  </si>
  <si>
    <t>小豆澤照男
H3.4.16
H5.11.18</t>
    <rPh sb="0" eb="2">
      <t>アズキ</t>
    </rPh>
    <rPh sb="2" eb="3">
      <t>サワ</t>
    </rPh>
    <rPh sb="3" eb="5">
      <t>テルオ</t>
    </rPh>
    <phoneticPr fontId="1"/>
  </si>
  <si>
    <t>大崎博之
H5.12.24
H7.4.3</t>
    <rPh sb="0" eb="2">
      <t>オオサキ</t>
    </rPh>
    <rPh sb="2" eb="4">
      <t>ヒロユキ</t>
    </rPh>
    <phoneticPr fontId="1"/>
  </si>
  <si>
    <t>藤井信男
H3.4.16
H4.4.3</t>
    <rPh sb="0" eb="2">
      <t>フジイ</t>
    </rPh>
    <rPh sb="2" eb="4">
      <t>ノブオ</t>
    </rPh>
    <phoneticPr fontId="1"/>
  </si>
  <si>
    <t>北野淳一
H4.4.3
H7.4.3</t>
    <rPh sb="0" eb="2">
      <t>キタノ</t>
    </rPh>
    <rPh sb="2" eb="4">
      <t>ジュンイチ</t>
    </rPh>
    <phoneticPr fontId="1"/>
  </si>
  <si>
    <t>岩本雅民</t>
  </si>
  <si>
    <t>斎間亨</t>
  </si>
  <si>
    <t>山田一</t>
  </si>
  <si>
    <t>鹿野快男</t>
  </si>
  <si>
    <t>松田隆一</t>
  </si>
  <si>
    <t>西條隆繁</t>
  </si>
  <si>
    <t>川嶋眞生</t>
  </si>
  <si>
    <t>谷本光生</t>
  </si>
  <si>
    <t>藤原俊輔</t>
  </si>
  <si>
    <t>樋口俊郎</t>
  </si>
  <si>
    <t>平沙多賀男</t>
  </si>
  <si>
    <t>木脇久勝</t>
  </si>
  <si>
    <t>野中作太郎</t>
  </si>
  <si>
    <t/>
  </si>
  <si>
    <t>宮下邦夫</t>
  </si>
  <si>
    <t>永井正夫</t>
  </si>
  <si>
    <t>苅田充二</t>
  </si>
  <si>
    <t>佐藤修一</t>
  </si>
  <si>
    <t>大熊繁</t>
  </si>
  <si>
    <t>平根喜久</t>
  </si>
  <si>
    <t>三輪喜久男</t>
  </si>
  <si>
    <t>山口仁</t>
  </si>
  <si>
    <t>松村文夫</t>
  </si>
  <si>
    <t>武田洋次</t>
  </si>
  <si>
    <t>牧直樹</t>
  </si>
  <si>
    <t>細田義門</t>
  </si>
  <si>
    <t>阪部茂一</t>
  </si>
  <si>
    <t>山田英二</t>
  </si>
  <si>
    <t>松本陽</t>
  </si>
  <si>
    <t>大塚省三</t>
  </si>
  <si>
    <t>奥山吉彦</t>
  </si>
  <si>
    <t>山中敏行</t>
  </si>
  <si>
    <t>小貫天</t>
  </si>
  <si>
    <t>小林芳隆</t>
  </si>
  <si>
    <t>藤﨑敬介</t>
  </si>
  <si>
    <t>伊藤元哉</t>
  </si>
  <si>
    <t>海老塚龍次</t>
  </si>
  <si>
    <t>小豆澤照男</t>
  </si>
  <si>
    <t>水間毅</t>
  </si>
  <si>
    <t>本間利久</t>
  </si>
  <si>
    <t>海老原大樹</t>
  </si>
  <si>
    <t>古関隆章</t>
  </si>
  <si>
    <t>正田英介</t>
  </si>
  <si>
    <t>渡部俊春</t>
  </si>
  <si>
    <t>増田誠吉</t>
  </si>
  <si>
    <t>藤井信男</t>
  </si>
  <si>
    <t>板垣秀信</t>
  </si>
  <si>
    <t>脇若弘之</t>
  </si>
  <si>
    <t>中川聡子</t>
  </si>
  <si>
    <t>内海達見</t>
  </si>
  <si>
    <t>引原隆士</t>
  </si>
  <si>
    <t>山田外史</t>
  </si>
  <si>
    <t>新田裕治</t>
  </si>
  <si>
    <t>村本宏美</t>
  </si>
  <si>
    <t>築島千尋</t>
  </si>
  <si>
    <t>渡辺利彦</t>
  </si>
  <si>
    <t>岩松勝</t>
  </si>
  <si>
    <t>坂本哲三</t>
  </si>
  <si>
    <t>大崎博之</t>
  </si>
  <si>
    <t>坂井明雄</t>
  </si>
  <si>
    <t>樋口剛</t>
  </si>
  <si>
    <t>増澤徹</t>
  </si>
  <si>
    <t>大穀晃裕</t>
  </si>
  <si>
    <t>中村英夫</t>
  </si>
  <si>
    <t>平田勝弘</t>
  </si>
  <si>
    <t>鹿山透</t>
  </si>
  <si>
    <t>前田豊</t>
  </si>
  <si>
    <t>長谷川均</t>
  </si>
  <si>
    <t>北野淳一</t>
  </si>
  <si>
    <t>吉桑義雄</t>
  </si>
  <si>
    <t>森下明平</t>
  </si>
  <si>
    <t>白石克彦</t>
  </si>
  <si>
    <t>矢野智昭</t>
  </si>
  <si>
    <t>伊藤一将</t>
  </si>
  <si>
    <t>森實俊充</t>
  </si>
  <si>
    <t>田中実</t>
  </si>
  <si>
    <t>和多田雅哉</t>
  </si>
  <si>
    <t>松村文夫</t>
    <rPh sb="0" eb="2">
      <t>マツムラ</t>
    </rPh>
    <rPh sb="2" eb="4">
      <t>フミオ</t>
    </rPh>
    <phoneticPr fontId="5"/>
  </si>
  <si>
    <t>有賀信雄</t>
    <rPh sb="0" eb="2">
      <t>アルガ</t>
    </rPh>
    <rPh sb="2" eb="4">
      <t>ノブオ</t>
    </rPh>
    <phoneticPr fontId="5"/>
  </si>
  <si>
    <t>１号委員</t>
    <rPh sb="1" eb="2">
      <t>ゴウ</t>
    </rPh>
    <rPh sb="2" eb="4">
      <t>イイン</t>
    </rPh>
    <phoneticPr fontId="1"/>
  </si>
  <si>
    <t>(小貫天)</t>
    <phoneticPr fontId="1"/>
  </si>
  <si>
    <t>(山田英二)
藤井信男</t>
    <phoneticPr fontId="1"/>
  </si>
  <si>
    <t>(伊藤元哉)
増田誠吉</t>
    <phoneticPr fontId="1"/>
  </si>
  <si>
    <t>(山田一)
脇若弘之</t>
    <phoneticPr fontId="1"/>
  </si>
  <si>
    <t>(阪部茂一)
板垣秀信</t>
    <phoneticPr fontId="1"/>
  </si>
  <si>
    <t>水野勉
H28.4.1</t>
    <rPh sb="0" eb="2">
      <t>ミズノ</t>
    </rPh>
    <rPh sb="2" eb="3">
      <t>ツトム</t>
    </rPh>
    <phoneticPr fontId="1"/>
  </si>
  <si>
    <t>森下明平
H28.4.1</t>
    <rPh sb="0" eb="2">
      <t>モリシタ</t>
    </rPh>
    <rPh sb="2" eb="3">
      <t>アカ</t>
    </rPh>
    <rPh sb="3" eb="4">
      <t>ヘイ</t>
    </rPh>
    <phoneticPr fontId="1"/>
  </si>
  <si>
    <t>田中実
H28.4.1</t>
    <rPh sb="0" eb="2">
      <t>タナカ</t>
    </rPh>
    <rPh sb="2" eb="3">
      <t>ミノル</t>
    </rPh>
    <phoneticPr fontId="1"/>
  </si>
  <si>
    <t>村井敏昭
H14.5.1
H28.3.31</t>
    <rPh sb="0" eb="2">
      <t>ムライ</t>
    </rPh>
    <rPh sb="2" eb="4">
      <t>トシアキ</t>
    </rPh>
    <phoneticPr fontId="1"/>
  </si>
  <si>
    <t>北野淳一
H24.4.1
H28.3.31</t>
    <rPh sb="0" eb="2">
      <t>キタノ</t>
    </rPh>
    <rPh sb="2" eb="4">
      <t>ジュンイチ</t>
    </rPh>
    <phoneticPr fontId="1"/>
  </si>
  <si>
    <t>水野勉
H24.4.1
H28.3.31</t>
    <rPh sb="0" eb="2">
      <t>ミズノ</t>
    </rPh>
    <rPh sb="2" eb="3">
      <t>ツトム</t>
    </rPh>
    <phoneticPr fontId="1"/>
  </si>
  <si>
    <t>大崎博之
H7.4.3
H14.4.30</t>
    <rPh sb="0" eb="2">
      <t>オオサキ</t>
    </rPh>
    <rPh sb="2" eb="4">
      <t>ヒロユキ</t>
    </rPh>
    <phoneticPr fontId="1"/>
  </si>
  <si>
    <t>(S63.4.1)</t>
    <phoneticPr fontId="1"/>
  </si>
  <si>
    <t>森下明平
H31.4.1</t>
    <rPh sb="0" eb="2">
      <t>モリシタ</t>
    </rPh>
    <rPh sb="2" eb="3">
      <t>アカ</t>
    </rPh>
    <rPh sb="3" eb="4">
      <t>ヘイ</t>
    </rPh>
    <phoneticPr fontId="1"/>
  </si>
  <si>
    <t>大橋俊介
H31.4.1</t>
    <rPh sb="0" eb="2">
      <t>オオハシ</t>
    </rPh>
    <rPh sb="2" eb="4">
      <t>シュンスケ</t>
    </rPh>
    <phoneticPr fontId="1"/>
  </si>
  <si>
    <t>佐藤光秀
H31.4.1</t>
    <rPh sb="0" eb="4">
      <t>サトウミツヒデ</t>
    </rPh>
    <phoneticPr fontId="1"/>
  </si>
  <si>
    <t>有賀 信雄</t>
  </si>
  <si>
    <t>北野 淳一</t>
  </si>
  <si>
    <t>鹿山 透</t>
  </si>
  <si>
    <t>田中　敏則</t>
  </si>
  <si>
    <t>平田 勝弘</t>
  </si>
  <si>
    <t>平山 斉</t>
  </si>
  <si>
    <t>増澤 徹</t>
  </si>
  <si>
    <t>水野 勉</t>
  </si>
  <si>
    <t>森實 俊充</t>
  </si>
  <si>
    <t>脇若 弘之</t>
  </si>
  <si>
    <t>和多田 雅哉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</si>
</sst>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Meiryo UI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57" fontId="0" fillId="0" borderId="3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57" fontId="0" fillId="0" borderId="8" xfId="0" applyNumberFormat="1" applyBorder="1" applyAlignment="1">
      <alignment vertical="top" wrapText="1"/>
    </xf>
    <xf numFmtId="57" fontId="0" fillId="0" borderId="2" xfId="0" applyNumberForma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57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57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57" fontId="2" fillId="0" borderId="4" xfId="0" applyNumberFormat="1" applyFont="1" applyBorder="1" applyAlignment="1">
      <alignment horizontal="left" vertical="top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15875</xdr:rowOff>
    </xdr:from>
    <xdr:ext cx="4587875" cy="431144"/>
    <xdr:sp macro="" textlink="">
      <xdr:nvSpPr>
        <xdr:cNvPr id="2" name="テキスト ボックス 1"/>
        <xdr:cNvSpPr txBox="1"/>
      </xdr:nvSpPr>
      <xdr:spPr>
        <a:xfrm>
          <a:off x="920750" y="15875"/>
          <a:ext cx="4587875" cy="4311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2000">
              <a:latin typeface="Meiryo UI" pitchFamily="50" charset="-128"/>
              <a:ea typeface="Meiryo UI" pitchFamily="50" charset="-128"/>
              <a:cs typeface="Meiryo UI" pitchFamily="50" charset="-128"/>
            </a:rPr>
            <a:t>リニアドライブ技術委員会　構成の変遷</a:t>
          </a:r>
          <a:endParaRPr kumimoji="1" lang="en-US" altLang="ja-JP" sz="2000"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T36"/>
  <sheetViews>
    <sheetView tabSelected="1" zoomScale="60" zoomScaleNormal="60" workbookViewId="0">
      <selection activeCell="H3" sqref="H3"/>
    </sheetView>
  </sheetViews>
  <sheetFormatPr defaultColWidth="8.90625" defaultRowHeight="15" x14ac:dyDescent="0.3"/>
  <cols>
    <col min="1" max="1" width="6.54296875" style="1" bestFit="1" customWidth="1"/>
    <col min="2" max="2" width="4.36328125" style="1" bestFit="1" customWidth="1"/>
    <col min="3" max="3" width="11" style="1" bestFit="1" customWidth="1"/>
    <col min="4" max="4" width="10.453125" style="1" bestFit="1" customWidth="1"/>
    <col min="5" max="6" width="11" style="1" bestFit="1" customWidth="1"/>
    <col min="7" max="7" width="10.453125" style="1" bestFit="1" customWidth="1"/>
    <col min="8" max="8" width="10.08984375" style="1" bestFit="1" customWidth="1"/>
    <col min="9" max="9" width="11.1796875" style="18" bestFit="1" customWidth="1"/>
    <col min="10" max="13" width="10.453125" style="1" bestFit="1" customWidth="1"/>
    <col min="14" max="15" width="8.81640625" style="1" bestFit="1" customWidth="1"/>
    <col min="16" max="23" width="10.453125" style="1" bestFit="1" customWidth="1"/>
    <col min="24" max="27" width="8.81640625" style="1" bestFit="1" customWidth="1"/>
    <col min="28" max="28" width="8.1796875" style="1" bestFit="1" customWidth="1"/>
    <col min="29" max="29" width="9.90625" style="1" bestFit="1" customWidth="1"/>
    <col min="30" max="30" width="8.36328125" style="1" bestFit="1" customWidth="1"/>
    <col min="31" max="31" width="8.36328125" style="25" bestFit="1" customWidth="1"/>
    <col min="32" max="32" width="6.81640625" style="1" bestFit="1" customWidth="1"/>
    <col min="33" max="33" width="9.90625" style="1" bestFit="1" customWidth="1"/>
    <col min="34" max="34" width="8.36328125" style="1" bestFit="1" customWidth="1"/>
    <col min="35" max="35" width="9.90625" style="1" bestFit="1" customWidth="1"/>
    <col min="36" max="42" width="8.36328125" style="1" bestFit="1" customWidth="1"/>
    <col min="43" max="43" width="6.81640625" style="1" bestFit="1" customWidth="1"/>
    <col min="44" max="46" width="8.36328125" style="1" bestFit="1" customWidth="1"/>
    <col min="47" max="16384" width="8.90625" style="1"/>
  </cols>
  <sheetData>
    <row r="2" spans="1:46" x14ac:dyDescent="0.3">
      <c r="H2" s="35">
        <v>44698</v>
      </c>
    </row>
    <row r="4" spans="1:46" x14ac:dyDescent="0.3">
      <c r="A4" s="2"/>
      <c r="C4" s="1" t="s">
        <v>0</v>
      </c>
      <c r="D4" s="1" t="s">
        <v>1</v>
      </c>
      <c r="E4" s="1" t="s">
        <v>2</v>
      </c>
      <c r="G4" s="1" t="s">
        <v>3</v>
      </c>
      <c r="I4" s="21" t="s">
        <v>119</v>
      </c>
      <c r="J4" s="27">
        <v>1</v>
      </c>
      <c r="K4" s="27">
        <f>J4+1</f>
        <v>2</v>
      </c>
      <c r="L4" s="27">
        <f t="shared" ref="L4:AA4" si="0">K4+1</f>
        <v>3</v>
      </c>
      <c r="M4" s="27">
        <f t="shared" si="0"/>
        <v>4</v>
      </c>
      <c r="N4" s="27">
        <f t="shared" si="0"/>
        <v>5</v>
      </c>
      <c r="O4" s="27">
        <f t="shared" si="0"/>
        <v>6</v>
      </c>
      <c r="P4" s="27">
        <f t="shared" si="0"/>
        <v>7</v>
      </c>
      <c r="Q4" s="27">
        <f t="shared" si="0"/>
        <v>8</v>
      </c>
      <c r="R4" s="27">
        <f t="shared" si="0"/>
        <v>9</v>
      </c>
      <c r="S4" s="27">
        <f t="shared" si="0"/>
        <v>10</v>
      </c>
      <c r="T4" s="27">
        <f t="shared" si="0"/>
        <v>11</v>
      </c>
      <c r="U4" s="27">
        <f t="shared" si="0"/>
        <v>12</v>
      </c>
      <c r="V4" s="27">
        <f t="shared" si="0"/>
        <v>13</v>
      </c>
      <c r="W4" s="27">
        <f t="shared" si="0"/>
        <v>14</v>
      </c>
      <c r="X4" s="27">
        <f t="shared" si="0"/>
        <v>15</v>
      </c>
      <c r="Y4" s="27">
        <f t="shared" si="0"/>
        <v>16</v>
      </c>
      <c r="Z4" s="27">
        <f t="shared" si="0"/>
        <v>17</v>
      </c>
      <c r="AA4" s="27">
        <f t="shared" si="0"/>
        <v>18</v>
      </c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</row>
    <row r="5" spans="1:46" ht="45" x14ac:dyDescent="0.3">
      <c r="A5" s="1">
        <v>1987</v>
      </c>
      <c r="B5" s="1">
        <f>$A5-1925</f>
        <v>62</v>
      </c>
      <c r="C5" s="3" t="s">
        <v>4</v>
      </c>
      <c r="D5" s="2"/>
      <c r="E5" s="9" t="s">
        <v>17</v>
      </c>
      <c r="F5" s="9" t="s">
        <v>18</v>
      </c>
      <c r="G5" s="9" t="s">
        <v>34</v>
      </c>
      <c r="H5" s="9" t="s">
        <v>35</v>
      </c>
      <c r="I5" s="26">
        <v>32063</v>
      </c>
      <c r="J5" s="28" t="s">
        <v>40</v>
      </c>
      <c r="K5" s="28" t="s">
        <v>43</v>
      </c>
      <c r="L5" s="28" t="s">
        <v>46</v>
      </c>
      <c r="M5" s="28" t="s">
        <v>51</v>
      </c>
      <c r="N5" s="28" t="s">
        <v>45</v>
      </c>
      <c r="O5" s="28" t="s">
        <v>41</v>
      </c>
      <c r="P5" s="28" t="s">
        <v>47</v>
      </c>
      <c r="Q5" s="28" t="s">
        <v>52</v>
      </c>
      <c r="R5" s="28" t="s">
        <v>49</v>
      </c>
      <c r="S5" s="28" t="s">
        <v>50</v>
      </c>
      <c r="T5" s="28" t="s">
        <v>48</v>
      </c>
      <c r="U5" s="28" t="s">
        <v>44</v>
      </c>
      <c r="V5" s="28" t="s">
        <v>117</v>
      </c>
      <c r="W5" s="28" t="s">
        <v>42</v>
      </c>
      <c r="X5" s="28" t="s">
        <v>53</v>
      </c>
      <c r="Y5" s="28" t="s">
        <v>53</v>
      </c>
      <c r="Z5" s="28" t="s">
        <v>53</v>
      </c>
      <c r="AA5" s="28" t="s">
        <v>53</v>
      </c>
      <c r="AB5" s="24" t="s">
        <v>53</v>
      </c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</row>
    <row r="6" spans="1:46" x14ac:dyDescent="0.3">
      <c r="A6" s="1">
        <v>1988</v>
      </c>
      <c r="B6" s="1">
        <f>$A6-1925</f>
        <v>63</v>
      </c>
      <c r="C6" s="4"/>
      <c r="D6" s="2"/>
      <c r="E6" s="5"/>
      <c r="F6" s="5"/>
      <c r="G6" s="5"/>
      <c r="H6" s="5"/>
      <c r="I6" s="34" t="s">
        <v>132</v>
      </c>
      <c r="J6" s="29" t="s">
        <v>40</v>
      </c>
      <c r="K6" s="29" t="s">
        <v>43</v>
      </c>
      <c r="L6" s="29" t="s">
        <v>46</v>
      </c>
      <c r="M6" s="29" t="s">
        <v>51</v>
      </c>
      <c r="N6" s="29" t="s">
        <v>45</v>
      </c>
      <c r="O6" s="29" t="s">
        <v>41</v>
      </c>
      <c r="P6" s="29" t="s">
        <v>47</v>
      </c>
      <c r="Q6" s="29" t="s">
        <v>49</v>
      </c>
      <c r="R6" s="29" t="s">
        <v>50</v>
      </c>
      <c r="S6" s="29" t="s">
        <v>48</v>
      </c>
      <c r="T6" s="29" t="s">
        <v>44</v>
      </c>
      <c r="U6" s="29" t="s">
        <v>42</v>
      </c>
      <c r="V6" s="29"/>
      <c r="W6" s="30"/>
      <c r="X6" s="29" t="s">
        <v>53</v>
      </c>
      <c r="Y6" s="29" t="s">
        <v>53</v>
      </c>
      <c r="Z6" s="29" t="s">
        <v>53</v>
      </c>
      <c r="AA6" s="29" t="s">
        <v>53</v>
      </c>
      <c r="AB6" s="24" t="s">
        <v>53</v>
      </c>
      <c r="AC6" s="22"/>
      <c r="AD6" s="22"/>
      <c r="AE6" s="22"/>
      <c r="AF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45" x14ac:dyDescent="0.3">
      <c r="A7" s="1">
        <v>1989</v>
      </c>
      <c r="B7" s="1">
        <f>$A7-1988</f>
        <v>1</v>
      </c>
      <c r="C7" s="3" t="s">
        <v>5</v>
      </c>
      <c r="D7" s="2"/>
      <c r="E7" s="5"/>
      <c r="F7" s="5"/>
      <c r="G7" s="5"/>
      <c r="H7" s="5"/>
      <c r="I7" s="26">
        <v>32758</v>
      </c>
      <c r="J7" s="29" t="s">
        <v>40</v>
      </c>
      <c r="K7" s="29" t="s">
        <v>43</v>
      </c>
      <c r="L7" s="29" t="s">
        <v>46</v>
      </c>
      <c r="M7" s="29" t="s">
        <v>45</v>
      </c>
      <c r="N7" s="29" t="s">
        <v>41</v>
      </c>
      <c r="O7" s="29" t="s">
        <v>47</v>
      </c>
      <c r="P7" s="29" t="s">
        <v>52</v>
      </c>
      <c r="Q7" s="29" t="s">
        <v>49</v>
      </c>
      <c r="R7" s="29" t="s">
        <v>50</v>
      </c>
      <c r="S7" s="29" t="s">
        <v>48</v>
      </c>
      <c r="T7" s="29" t="s">
        <v>44</v>
      </c>
      <c r="U7" s="29" t="s">
        <v>54</v>
      </c>
      <c r="V7" s="29" t="s">
        <v>42</v>
      </c>
      <c r="W7" s="29"/>
      <c r="X7" s="29"/>
      <c r="Y7" s="29"/>
      <c r="Z7" s="29"/>
      <c r="AA7" s="29" t="s">
        <v>53</v>
      </c>
      <c r="AB7" s="24" t="s">
        <v>53</v>
      </c>
      <c r="AF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</row>
    <row r="8" spans="1:46" x14ac:dyDescent="0.3">
      <c r="A8" s="1">
        <v>1990</v>
      </c>
      <c r="B8" s="1">
        <f t="shared" ref="B8:B36" si="1">$A8-1988</f>
        <v>2</v>
      </c>
      <c r="C8" s="5"/>
      <c r="D8" s="2"/>
      <c r="E8" s="5"/>
      <c r="F8" s="4"/>
      <c r="G8" s="4"/>
      <c r="H8" s="4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29"/>
      <c r="Z8" s="29"/>
      <c r="AA8" s="29" t="s">
        <v>53</v>
      </c>
      <c r="AB8" s="24" t="s">
        <v>53</v>
      </c>
      <c r="AF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</row>
    <row r="9" spans="1:46" ht="45" x14ac:dyDescent="0.3">
      <c r="A9" s="1">
        <v>1991</v>
      </c>
      <c r="B9" s="1">
        <f t="shared" si="1"/>
        <v>3</v>
      </c>
      <c r="C9" s="4"/>
      <c r="D9" s="8" t="s">
        <v>13</v>
      </c>
      <c r="E9" s="5"/>
      <c r="F9" s="8" t="s">
        <v>19</v>
      </c>
      <c r="G9" s="3" t="s">
        <v>36</v>
      </c>
      <c r="H9" s="6" t="s">
        <v>38</v>
      </c>
      <c r="I9" s="26">
        <v>33344</v>
      </c>
      <c r="J9" s="29" t="s">
        <v>40</v>
      </c>
      <c r="K9" s="29" t="s">
        <v>58</v>
      </c>
      <c r="L9" s="29" t="s">
        <v>56</v>
      </c>
      <c r="M9" s="29" t="s">
        <v>46</v>
      </c>
      <c r="N9" s="29" t="s">
        <v>45</v>
      </c>
      <c r="O9" s="29" t="s">
        <v>41</v>
      </c>
      <c r="P9" s="29" t="s">
        <v>57</v>
      </c>
      <c r="Q9" s="29" t="s">
        <v>55</v>
      </c>
      <c r="R9" s="29" t="s">
        <v>50</v>
      </c>
      <c r="S9" s="29" t="s">
        <v>59</v>
      </c>
      <c r="T9" s="29" t="s">
        <v>44</v>
      </c>
      <c r="U9" s="29" t="s">
        <v>54</v>
      </c>
      <c r="V9" s="30"/>
      <c r="W9" s="30"/>
      <c r="X9" s="30"/>
      <c r="Y9" s="29"/>
      <c r="Z9" s="29"/>
      <c r="AA9" s="29" t="s">
        <v>53</v>
      </c>
      <c r="AB9" s="24" t="s">
        <v>53</v>
      </c>
      <c r="AC9" s="22"/>
      <c r="AD9" s="22"/>
      <c r="AE9" s="22"/>
      <c r="AF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</row>
    <row r="10" spans="1:46" ht="45" x14ac:dyDescent="0.3">
      <c r="A10" s="1">
        <v>1992</v>
      </c>
      <c r="B10" s="1">
        <f t="shared" si="1"/>
        <v>4</v>
      </c>
      <c r="C10" s="3" t="s">
        <v>6</v>
      </c>
      <c r="D10" s="2"/>
      <c r="E10" s="4"/>
      <c r="F10" s="2"/>
      <c r="G10" s="12"/>
      <c r="H10" s="3" t="s">
        <v>39</v>
      </c>
      <c r="I10" s="26">
        <v>33739</v>
      </c>
      <c r="J10" s="29" t="s">
        <v>40</v>
      </c>
      <c r="K10" s="29" t="s">
        <v>58</v>
      </c>
      <c r="L10" s="29" t="s">
        <v>56</v>
      </c>
      <c r="M10" s="29" t="s">
        <v>46</v>
      </c>
      <c r="N10" s="29" t="s">
        <v>45</v>
      </c>
      <c r="O10" s="29" t="s">
        <v>41</v>
      </c>
      <c r="P10" s="29" t="s">
        <v>57</v>
      </c>
      <c r="Q10" s="29" t="s">
        <v>63</v>
      </c>
      <c r="R10" s="29" t="s">
        <v>55</v>
      </c>
      <c r="S10" s="29" t="s">
        <v>52</v>
      </c>
      <c r="T10" s="29" t="s">
        <v>59</v>
      </c>
      <c r="U10" s="29" t="s">
        <v>64</v>
      </c>
      <c r="V10" s="29" t="s">
        <v>62</v>
      </c>
      <c r="W10" s="29" t="s">
        <v>60</v>
      </c>
      <c r="X10" s="29" t="s">
        <v>61</v>
      </c>
      <c r="Y10" s="29"/>
      <c r="Z10" s="29"/>
      <c r="AA10" s="29" t="s">
        <v>53</v>
      </c>
      <c r="AB10" s="24" t="s">
        <v>53</v>
      </c>
      <c r="AC10" s="22"/>
      <c r="AD10" s="22"/>
      <c r="AE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</row>
    <row r="11" spans="1:46" ht="45" x14ac:dyDescent="0.3">
      <c r="A11" s="1">
        <v>1993</v>
      </c>
      <c r="B11" s="1">
        <f t="shared" si="1"/>
        <v>5</v>
      </c>
      <c r="C11" s="5"/>
      <c r="D11" s="3" t="s">
        <v>14</v>
      </c>
      <c r="E11" s="3" t="s">
        <v>20</v>
      </c>
      <c r="F11" s="3" t="s">
        <v>21</v>
      </c>
      <c r="G11" s="2" t="s">
        <v>37</v>
      </c>
      <c r="H11" s="5"/>
      <c r="I11" s="26">
        <v>34064</v>
      </c>
      <c r="J11" s="29" t="s">
        <v>58</v>
      </c>
      <c r="K11" s="29" t="s">
        <v>69</v>
      </c>
      <c r="L11" s="29" t="s">
        <v>66</v>
      </c>
      <c r="M11" s="29" t="s">
        <v>57</v>
      </c>
      <c r="N11" s="29" t="s">
        <v>63</v>
      </c>
      <c r="O11" s="29" t="s">
        <v>55</v>
      </c>
      <c r="P11" s="29" t="s">
        <v>59</v>
      </c>
      <c r="Q11" s="29" t="s">
        <v>65</v>
      </c>
      <c r="R11" s="29" t="s">
        <v>64</v>
      </c>
      <c r="S11" s="29" t="s">
        <v>68</v>
      </c>
      <c r="T11" s="29" t="s">
        <v>60</v>
      </c>
      <c r="U11" s="29" t="s">
        <v>61</v>
      </c>
      <c r="V11" s="29" t="s">
        <v>67</v>
      </c>
      <c r="W11" s="29"/>
      <c r="X11" s="29"/>
      <c r="Y11" s="30"/>
      <c r="Z11" s="30"/>
      <c r="AA11" s="30"/>
      <c r="AC11" s="22"/>
      <c r="AD11" s="22"/>
      <c r="AE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</row>
    <row r="12" spans="1:46" x14ac:dyDescent="0.3">
      <c r="A12" s="1">
        <v>1994</v>
      </c>
      <c r="B12" s="1">
        <f t="shared" si="1"/>
        <v>6</v>
      </c>
      <c r="C12" s="5"/>
      <c r="D12" s="4"/>
      <c r="E12" s="4"/>
      <c r="F12" s="4"/>
      <c r="G12" s="2"/>
      <c r="H12" s="4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P12" s="22"/>
      <c r="AQ12" s="22"/>
      <c r="AR12" s="22"/>
      <c r="AS12" s="22"/>
      <c r="AT12" s="22"/>
    </row>
    <row r="13" spans="1:46" ht="45" x14ac:dyDescent="0.3">
      <c r="A13" s="1">
        <v>1995</v>
      </c>
      <c r="B13" s="1">
        <f t="shared" si="1"/>
        <v>7</v>
      </c>
      <c r="C13" s="3" t="s">
        <v>7</v>
      </c>
      <c r="D13" s="2"/>
      <c r="E13" s="3" t="s">
        <v>131</v>
      </c>
      <c r="F13" s="3" t="s">
        <v>22</v>
      </c>
      <c r="G13" s="9" t="s">
        <v>33</v>
      </c>
      <c r="H13" s="3" t="s">
        <v>32</v>
      </c>
      <c r="I13" s="26">
        <v>34792</v>
      </c>
      <c r="J13" s="29" t="s">
        <v>58</v>
      </c>
      <c r="K13" s="29" t="s">
        <v>69</v>
      </c>
      <c r="L13" s="29" t="s">
        <v>70</v>
      </c>
      <c r="M13" s="29" t="s">
        <v>72</v>
      </c>
      <c r="N13" s="29" t="s">
        <v>43</v>
      </c>
      <c r="O13" s="29" t="s">
        <v>66</v>
      </c>
      <c r="P13" s="29" t="s">
        <v>57</v>
      </c>
      <c r="Q13" s="29" t="s">
        <v>55</v>
      </c>
      <c r="R13" s="29" t="s">
        <v>59</v>
      </c>
      <c r="S13" s="29" t="s">
        <v>48</v>
      </c>
      <c r="T13" s="29" t="s">
        <v>65</v>
      </c>
      <c r="U13" s="29" t="s">
        <v>68</v>
      </c>
      <c r="V13" s="29" t="s">
        <v>67</v>
      </c>
      <c r="W13" s="29" t="s">
        <v>42</v>
      </c>
      <c r="X13" s="29" t="s">
        <v>71</v>
      </c>
      <c r="Y13" s="30"/>
      <c r="Z13" s="30"/>
      <c r="AA13" s="30"/>
      <c r="AC13" s="22"/>
      <c r="AD13" s="22"/>
      <c r="AE13" s="22"/>
      <c r="AF13" s="22"/>
      <c r="AG13" s="22"/>
      <c r="AP13" s="22"/>
      <c r="AQ13" s="22"/>
      <c r="AR13" s="22"/>
      <c r="AS13" s="22"/>
      <c r="AT13" s="22"/>
    </row>
    <row r="14" spans="1:46" x14ac:dyDescent="0.3">
      <c r="C14" s="4"/>
      <c r="D14" s="2"/>
      <c r="E14" s="5"/>
      <c r="F14" s="5"/>
      <c r="G14" s="19"/>
      <c r="H14" s="5"/>
      <c r="I14" s="26">
        <v>34954</v>
      </c>
      <c r="J14" s="29" t="s">
        <v>58</v>
      </c>
      <c r="K14" s="29" t="s">
        <v>70</v>
      </c>
      <c r="L14" s="29" t="s">
        <v>72</v>
      </c>
      <c r="M14" s="29" t="s">
        <v>43</v>
      </c>
      <c r="N14" s="29" t="s">
        <v>73</v>
      </c>
      <c r="O14" s="29" t="s">
        <v>66</v>
      </c>
      <c r="P14" s="29" t="s">
        <v>55</v>
      </c>
      <c r="Q14" s="29" t="s">
        <v>59</v>
      </c>
      <c r="R14" s="29" t="s">
        <v>74</v>
      </c>
      <c r="S14" s="29" t="s">
        <v>48</v>
      </c>
      <c r="T14" s="29" t="s">
        <v>65</v>
      </c>
      <c r="U14" s="29" t="s">
        <v>68</v>
      </c>
      <c r="V14" s="29" t="s">
        <v>67</v>
      </c>
      <c r="W14" s="29" t="s">
        <v>42</v>
      </c>
      <c r="X14" s="29"/>
      <c r="Y14" s="29"/>
      <c r="Z14" s="29"/>
      <c r="AA14" s="29" t="s">
        <v>53</v>
      </c>
      <c r="AB14" s="24" t="s">
        <v>53</v>
      </c>
      <c r="AC14" s="22"/>
      <c r="AD14" s="22"/>
      <c r="AE14" s="22"/>
      <c r="AF14" s="22"/>
      <c r="AG14" s="22"/>
      <c r="AP14" s="22"/>
      <c r="AQ14" s="22"/>
      <c r="AR14" s="22"/>
      <c r="AS14" s="22"/>
      <c r="AT14" s="22"/>
    </row>
    <row r="15" spans="1:46" ht="45" x14ac:dyDescent="0.3">
      <c r="A15" s="1">
        <v>1996</v>
      </c>
      <c r="B15" s="1">
        <f t="shared" si="1"/>
        <v>8</v>
      </c>
      <c r="C15" s="5" t="s">
        <v>8</v>
      </c>
      <c r="D15" s="2"/>
      <c r="E15" s="5"/>
      <c r="F15" s="5"/>
      <c r="G15" s="5"/>
      <c r="H15" s="5"/>
      <c r="I15" s="26">
        <v>35235</v>
      </c>
      <c r="J15" s="29" t="s">
        <v>77</v>
      </c>
      <c r="K15" s="29" t="s">
        <v>75</v>
      </c>
      <c r="L15" s="29" t="s">
        <v>76</v>
      </c>
      <c r="M15" s="29" t="s">
        <v>58</v>
      </c>
      <c r="N15" s="29" t="s">
        <v>70</v>
      </c>
      <c r="O15" s="29" t="s">
        <v>72</v>
      </c>
      <c r="P15" s="29" t="s">
        <v>43</v>
      </c>
      <c r="Q15" s="29" t="s">
        <v>66</v>
      </c>
      <c r="R15" s="29" t="s">
        <v>55</v>
      </c>
      <c r="S15" s="29" t="s">
        <v>59</v>
      </c>
      <c r="T15" s="29" t="s">
        <v>74</v>
      </c>
      <c r="U15" s="29" t="s">
        <v>48</v>
      </c>
      <c r="V15" s="29" t="s">
        <v>79</v>
      </c>
      <c r="W15" s="29" t="s">
        <v>62</v>
      </c>
      <c r="X15" s="29" t="s">
        <v>78</v>
      </c>
      <c r="Y15" s="29" t="s">
        <v>67</v>
      </c>
      <c r="Z15" s="29" t="s">
        <v>42</v>
      </c>
      <c r="AA15" s="29" t="s">
        <v>53</v>
      </c>
      <c r="AB15" s="24" t="s">
        <v>53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</row>
    <row r="16" spans="1:46" x14ac:dyDescent="0.3">
      <c r="A16" s="1">
        <v>1997</v>
      </c>
      <c r="B16" s="1">
        <f t="shared" si="1"/>
        <v>9</v>
      </c>
      <c r="C16" s="4"/>
      <c r="D16" s="2"/>
      <c r="E16" s="5"/>
      <c r="F16" s="5"/>
      <c r="G16" s="4"/>
      <c r="H16" s="5"/>
      <c r="I16" s="26">
        <v>35571</v>
      </c>
      <c r="J16" s="29" t="s">
        <v>77</v>
      </c>
      <c r="K16" s="29" t="s">
        <v>75</v>
      </c>
      <c r="L16" s="29" t="s">
        <v>76</v>
      </c>
      <c r="M16" s="29" t="s">
        <v>80</v>
      </c>
      <c r="N16" s="29" t="s">
        <v>58</v>
      </c>
      <c r="O16" s="29" t="s">
        <v>70</v>
      </c>
      <c r="P16" s="29" t="s">
        <v>72</v>
      </c>
      <c r="Q16" s="29" t="s">
        <v>43</v>
      </c>
      <c r="R16" s="29" t="s">
        <v>56</v>
      </c>
      <c r="S16" s="29" t="s">
        <v>66</v>
      </c>
      <c r="T16" s="29" t="s">
        <v>74</v>
      </c>
      <c r="U16" s="29" t="s">
        <v>48</v>
      </c>
      <c r="V16" s="29" t="s">
        <v>79</v>
      </c>
      <c r="W16" s="29" t="s">
        <v>78</v>
      </c>
      <c r="X16" s="29" t="s">
        <v>67</v>
      </c>
      <c r="Y16" s="29" t="s">
        <v>42</v>
      </c>
      <c r="Z16" s="29" t="s">
        <v>53</v>
      </c>
      <c r="AA16" s="29"/>
      <c r="AB16" s="24" t="s">
        <v>53</v>
      </c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</row>
    <row r="17" spans="1:46" ht="45" x14ac:dyDescent="0.3">
      <c r="A17" s="1">
        <v>1998</v>
      </c>
      <c r="B17" s="1">
        <f t="shared" si="1"/>
        <v>10</v>
      </c>
      <c r="C17" s="3" t="s">
        <v>9</v>
      </c>
      <c r="D17" s="10" t="s">
        <v>16</v>
      </c>
      <c r="E17" s="5"/>
      <c r="F17" s="5"/>
      <c r="G17" s="10" t="s">
        <v>31</v>
      </c>
      <c r="H17" s="5"/>
      <c r="I17" s="26">
        <v>36145</v>
      </c>
      <c r="J17" s="29" t="s">
        <v>77</v>
      </c>
      <c r="K17" s="29" t="s">
        <v>75</v>
      </c>
      <c r="L17" s="29" t="s">
        <v>76</v>
      </c>
      <c r="M17" s="29" t="s">
        <v>72</v>
      </c>
      <c r="N17" s="29" t="s">
        <v>43</v>
      </c>
      <c r="O17" s="29" t="s">
        <v>56</v>
      </c>
      <c r="P17" s="29" t="s">
        <v>81</v>
      </c>
      <c r="Q17" s="29" t="s">
        <v>66</v>
      </c>
      <c r="R17" s="29" t="s">
        <v>74</v>
      </c>
      <c r="S17" s="29" t="s">
        <v>79</v>
      </c>
      <c r="T17" s="29" t="s">
        <v>82</v>
      </c>
      <c r="U17" s="29" t="s">
        <v>78</v>
      </c>
      <c r="V17" s="29" t="s">
        <v>67</v>
      </c>
      <c r="W17" s="29" t="s">
        <v>42</v>
      </c>
      <c r="X17" s="29" t="s">
        <v>83</v>
      </c>
      <c r="Y17" s="29"/>
      <c r="Z17" s="29" t="s">
        <v>53</v>
      </c>
      <c r="AA17" s="29"/>
      <c r="AB17" s="24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</row>
    <row r="18" spans="1:46" ht="30" x14ac:dyDescent="0.3">
      <c r="A18" s="1">
        <v>1999</v>
      </c>
      <c r="B18" s="1">
        <f t="shared" si="1"/>
        <v>11</v>
      </c>
      <c r="C18" s="5"/>
      <c r="D18" s="11"/>
      <c r="E18" s="5"/>
      <c r="F18" s="5"/>
      <c r="G18" s="11"/>
      <c r="H18" s="5"/>
      <c r="I18" s="26">
        <v>36255</v>
      </c>
      <c r="J18" s="29" t="s">
        <v>77</v>
      </c>
      <c r="K18" s="19" t="s">
        <v>124</v>
      </c>
      <c r="L18" s="29" t="s">
        <v>76</v>
      </c>
      <c r="M18" s="29" t="s">
        <v>120</v>
      </c>
      <c r="N18" s="29" t="s">
        <v>43</v>
      </c>
      <c r="O18" s="29" t="s">
        <v>56</v>
      </c>
      <c r="P18" s="29" t="s">
        <v>81</v>
      </c>
      <c r="Q18" s="19" t="s">
        <v>121</v>
      </c>
      <c r="R18" s="29" t="s">
        <v>74</v>
      </c>
      <c r="S18" s="29" t="s">
        <v>79</v>
      </c>
      <c r="T18" s="29" t="s">
        <v>82</v>
      </c>
      <c r="U18" s="19" t="s">
        <v>122</v>
      </c>
      <c r="V18" s="29" t="s">
        <v>78</v>
      </c>
      <c r="W18" s="19" t="s">
        <v>123</v>
      </c>
      <c r="X18" s="29" t="s">
        <v>83</v>
      </c>
      <c r="Y18" s="30"/>
      <c r="Z18" s="30"/>
      <c r="AA18" s="30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</row>
    <row r="19" spans="1:46" x14ac:dyDescent="0.3">
      <c r="A19" s="1">
        <v>2000</v>
      </c>
      <c r="B19" s="1">
        <f t="shared" si="1"/>
        <v>12</v>
      </c>
      <c r="C19" s="5"/>
      <c r="D19" s="11"/>
      <c r="E19" s="5"/>
      <c r="F19" s="5"/>
      <c r="G19" s="11"/>
      <c r="H19" s="5"/>
      <c r="I19" s="26">
        <v>36617</v>
      </c>
      <c r="J19" s="29" t="s">
        <v>77</v>
      </c>
      <c r="K19" s="29" t="s">
        <v>86</v>
      </c>
      <c r="L19" s="29" t="s">
        <v>89</v>
      </c>
      <c r="M19" s="29" t="s">
        <v>76</v>
      </c>
      <c r="N19" s="29" t="s">
        <v>43</v>
      </c>
      <c r="O19" s="29" t="s">
        <v>56</v>
      </c>
      <c r="P19" s="29" t="s">
        <v>81</v>
      </c>
      <c r="Q19" s="29" t="s">
        <v>88</v>
      </c>
      <c r="R19" s="29" t="s">
        <v>85</v>
      </c>
      <c r="S19" s="29" t="s">
        <v>74</v>
      </c>
      <c r="T19" s="29" t="s">
        <v>79</v>
      </c>
      <c r="U19" s="29" t="s">
        <v>64</v>
      </c>
      <c r="V19" s="29" t="s">
        <v>82</v>
      </c>
      <c r="W19" s="29" t="s">
        <v>84</v>
      </c>
      <c r="X19" s="29" t="s">
        <v>78</v>
      </c>
      <c r="Y19" s="29" t="s">
        <v>87</v>
      </c>
      <c r="Z19" s="29" t="s">
        <v>83</v>
      </c>
      <c r="AA19" s="30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</row>
    <row r="20" spans="1:46" x14ac:dyDescent="0.3">
      <c r="A20" s="1">
        <v>2001</v>
      </c>
      <c r="B20" s="1">
        <f t="shared" si="1"/>
        <v>13</v>
      </c>
      <c r="C20" s="4"/>
      <c r="D20" s="12"/>
      <c r="E20" s="4"/>
      <c r="F20" s="4"/>
      <c r="G20" s="12"/>
      <c r="H20" s="4"/>
      <c r="I20" s="26">
        <v>37135</v>
      </c>
      <c r="J20" s="29" t="s">
        <v>77</v>
      </c>
      <c r="K20" s="29" t="s">
        <v>86</v>
      </c>
      <c r="L20" s="29" t="s">
        <v>89</v>
      </c>
      <c r="M20" s="29" t="s">
        <v>76</v>
      </c>
      <c r="N20" s="29" t="s">
        <v>43</v>
      </c>
      <c r="O20" s="29" t="s">
        <v>56</v>
      </c>
      <c r="P20" s="29" t="s">
        <v>81</v>
      </c>
      <c r="Q20" s="29" t="s">
        <v>63</v>
      </c>
      <c r="R20" s="29" t="s">
        <v>88</v>
      </c>
      <c r="S20" s="29" t="s">
        <v>85</v>
      </c>
      <c r="T20" s="29" t="s">
        <v>74</v>
      </c>
      <c r="U20" s="29" t="s">
        <v>79</v>
      </c>
      <c r="V20" s="29" t="s">
        <v>64</v>
      </c>
      <c r="W20" s="29" t="s">
        <v>82</v>
      </c>
      <c r="X20" s="29" t="s">
        <v>84</v>
      </c>
      <c r="Y20" s="29" t="s">
        <v>78</v>
      </c>
      <c r="Z20" s="29" t="s">
        <v>87</v>
      </c>
      <c r="AA20" s="29" t="s">
        <v>83</v>
      </c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</row>
    <row r="21" spans="1:46" ht="45" x14ac:dyDescent="0.3">
      <c r="A21" s="1">
        <v>2002</v>
      </c>
      <c r="B21" s="1">
        <f t="shared" si="1"/>
        <v>14</v>
      </c>
      <c r="C21" s="3" t="s">
        <v>10</v>
      </c>
      <c r="D21" s="10" t="s">
        <v>15</v>
      </c>
      <c r="E21" s="10" t="s">
        <v>23</v>
      </c>
      <c r="F21" s="10" t="s">
        <v>128</v>
      </c>
      <c r="G21" s="3" t="s">
        <v>30</v>
      </c>
      <c r="H21" s="17" t="s">
        <v>28</v>
      </c>
      <c r="I21" s="26">
        <v>37540</v>
      </c>
      <c r="J21" s="29" t="s">
        <v>77</v>
      </c>
      <c r="K21" s="29" t="s">
        <v>86</v>
      </c>
      <c r="L21" s="29" t="s">
        <v>89</v>
      </c>
      <c r="M21" s="29" t="s">
        <v>56</v>
      </c>
      <c r="N21" s="29" t="s">
        <v>81</v>
      </c>
      <c r="O21" s="29" t="s">
        <v>63</v>
      </c>
      <c r="P21" s="29" t="s">
        <v>88</v>
      </c>
      <c r="Q21" s="29" t="s">
        <v>92</v>
      </c>
      <c r="R21" s="29" t="s">
        <v>90</v>
      </c>
      <c r="S21" s="29" t="s">
        <v>85</v>
      </c>
      <c r="T21" s="29" t="s">
        <v>64</v>
      </c>
      <c r="U21" s="29" t="s">
        <v>82</v>
      </c>
      <c r="V21" s="29" t="s">
        <v>84</v>
      </c>
      <c r="W21" s="29" t="s">
        <v>78</v>
      </c>
      <c r="X21" s="29" t="s">
        <v>93</v>
      </c>
      <c r="Y21" s="29" t="s">
        <v>91</v>
      </c>
      <c r="Z21" s="29" t="s">
        <v>87</v>
      </c>
      <c r="AA21" s="29" t="s">
        <v>83</v>
      </c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</row>
    <row r="22" spans="1:46" x14ac:dyDescent="0.3">
      <c r="A22" s="1">
        <v>2003</v>
      </c>
      <c r="B22" s="1">
        <f t="shared" si="1"/>
        <v>15</v>
      </c>
      <c r="C22" s="5"/>
      <c r="D22" s="11"/>
      <c r="E22" s="11"/>
      <c r="F22" s="11"/>
      <c r="G22" s="5"/>
      <c r="H22" s="16"/>
      <c r="I22" s="26">
        <v>37939</v>
      </c>
      <c r="J22" s="29" t="s">
        <v>77</v>
      </c>
      <c r="K22" s="29" t="s">
        <v>89</v>
      </c>
      <c r="L22" s="29" t="s">
        <v>56</v>
      </c>
      <c r="M22" s="29" t="s">
        <v>81</v>
      </c>
      <c r="N22" s="29" t="s">
        <v>94</v>
      </c>
      <c r="O22" s="29" t="s">
        <v>92</v>
      </c>
      <c r="P22" s="29" t="s">
        <v>90</v>
      </c>
      <c r="Q22" s="29" t="s">
        <v>85</v>
      </c>
      <c r="R22" s="29" t="s">
        <v>64</v>
      </c>
      <c r="S22" s="29" t="s">
        <v>84</v>
      </c>
      <c r="T22" s="29" t="s">
        <v>78</v>
      </c>
      <c r="U22" s="29" t="s">
        <v>93</v>
      </c>
      <c r="V22" s="29" t="s">
        <v>91</v>
      </c>
      <c r="W22" s="29" t="s">
        <v>87</v>
      </c>
      <c r="X22" s="29" t="s">
        <v>95</v>
      </c>
      <c r="Y22" s="29"/>
      <c r="Z22" s="29"/>
      <c r="AA22" s="29"/>
      <c r="AB22" s="24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R22" s="22"/>
      <c r="AS22" s="22"/>
      <c r="AT22" s="22"/>
    </row>
    <row r="23" spans="1:46" x14ac:dyDescent="0.3">
      <c r="A23" s="1">
        <v>2004</v>
      </c>
      <c r="B23" s="1">
        <f t="shared" si="1"/>
        <v>16</v>
      </c>
      <c r="C23" s="4"/>
      <c r="D23" s="11"/>
      <c r="E23" s="11"/>
      <c r="F23" s="11"/>
      <c r="G23" s="5"/>
      <c r="H23" s="16"/>
      <c r="I23" s="26">
        <v>38108</v>
      </c>
      <c r="J23" s="29" t="s">
        <v>77</v>
      </c>
      <c r="K23" s="29" t="s">
        <v>80</v>
      </c>
      <c r="L23" s="29" t="s">
        <v>56</v>
      </c>
      <c r="M23" s="29" t="s">
        <v>81</v>
      </c>
      <c r="N23" s="29" t="s">
        <v>94</v>
      </c>
      <c r="O23" s="29" t="s">
        <v>92</v>
      </c>
      <c r="P23" s="29" t="s">
        <v>90</v>
      </c>
      <c r="Q23" s="29" t="s">
        <v>85</v>
      </c>
      <c r="R23" s="29" t="s">
        <v>64</v>
      </c>
      <c r="S23" s="29" t="s">
        <v>84</v>
      </c>
      <c r="T23" s="29" t="s">
        <v>78</v>
      </c>
      <c r="U23" s="29" t="s">
        <v>93</v>
      </c>
      <c r="V23" s="29" t="s">
        <v>91</v>
      </c>
      <c r="W23" s="29" t="s">
        <v>87</v>
      </c>
      <c r="X23" s="29" t="s">
        <v>95</v>
      </c>
      <c r="Y23" s="29"/>
      <c r="Z23" s="29"/>
      <c r="AA23" s="29"/>
      <c r="AB23" s="24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R23" s="22"/>
      <c r="AS23" s="22"/>
      <c r="AT23" s="22"/>
    </row>
    <row r="24" spans="1:46" ht="45" x14ac:dyDescent="0.3">
      <c r="A24" s="1">
        <v>2005</v>
      </c>
      <c r="B24" s="1">
        <f t="shared" si="1"/>
        <v>17</v>
      </c>
      <c r="C24" s="3" t="s">
        <v>11</v>
      </c>
      <c r="D24" s="11"/>
      <c r="E24" s="11"/>
      <c r="F24" s="11"/>
      <c r="G24" s="5"/>
      <c r="H24" s="16"/>
      <c r="I24" s="26">
        <v>38550</v>
      </c>
      <c r="J24" s="29" t="s">
        <v>75</v>
      </c>
      <c r="K24" s="29" t="s">
        <v>96</v>
      </c>
      <c r="L24" s="29" t="s">
        <v>80</v>
      </c>
      <c r="M24" s="29" t="s">
        <v>98</v>
      </c>
      <c r="N24" s="29" t="s">
        <v>56</v>
      </c>
      <c r="O24" s="29" t="s">
        <v>97</v>
      </c>
      <c r="P24" s="29" t="s">
        <v>94</v>
      </c>
      <c r="Q24" s="29" t="s">
        <v>90</v>
      </c>
      <c r="R24" s="29" t="s">
        <v>64</v>
      </c>
      <c r="S24" s="29" t="s">
        <v>78</v>
      </c>
      <c r="T24" s="29" t="s">
        <v>93</v>
      </c>
      <c r="U24" s="29" t="s">
        <v>91</v>
      </c>
      <c r="V24" s="29" t="s">
        <v>95</v>
      </c>
      <c r="W24" s="29"/>
      <c r="X24" s="29"/>
      <c r="Y24" s="29"/>
      <c r="Z24" s="29" t="s">
        <v>53</v>
      </c>
      <c r="AA24" s="29"/>
      <c r="AB24" s="24" t="s">
        <v>53</v>
      </c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R24" s="22"/>
      <c r="AS24" s="22"/>
      <c r="AT24" s="22"/>
    </row>
    <row r="25" spans="1:46" x14ac:dyDescent="0.3">
      <c r="A25" s="1">
        <v>2006</v>
      </c>
      <c r="B25" s="1">
        <f t="shared" si="1"/>
        <v>18</v>
      </c>
      <c r="C25" s="5"/>
      <c r="D25" s="11"/>
      <c r="E25" s="11"/>
      <c r="F25" s="11"/>
      <c r="G25" s="5"/>
      <c r="H25" s="1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29" t="s">
        <v>53</v>
      </c>
      <c r="Y25" s="29" t="s">
        <v>53</v>
      </c>
      <c r="Z25" s="29"/>
      <c r="AA25" s="29" t="s">
        <v>53</v>
      </c>
      <c r="AB25" s="24" t="s">
        <v>53</v>
      </c>
      <c r="AR25" s="22"/>
      <c r="AS25" s="22"/>
      <c r="AT25" s="22"/>
    </row>
    <row r="26" spans="1:46" x14ac:dyDescent="0.3">
      <c r="A26" s="1">
        <v>2007</v>
      </c>
      <c r="B26" s="1">
        <f t="shared" si="1"/>
        <v>19</v>
      </c>
      <c r="C26" s="4"/>
      <c r="D26" s="11"/>
      <c r="E26" s="11"/>
      <c r="F26" s="11"/>
      <c r="G26" s="5"/>
      <c r="I26" s="40">
        <v>39172</v>
      </c>
      <c r="J26" s="29" t="s">
        <v>75</v>
      </c>
      <c r="K26" s="29" t="s">
        <v>96</v>
      </c>
      <c r="L26" s="29" t="s">
        <v>80</v>
      </c>
      <c r="M26" s="29" t="s">
        <v>98</v>
      </c>
      <c r="N26" s="29" t="s">
        <v>56</v>
      </c>
      <c r="O26" s="29" t="s">
        <v>97</v>
      </c>
      <c r="P26" s="29" t="s">
        <v>94</v>
      </c>
      <c r="Q26" s="29" t="s">
        <v>90</v>
      </c>
      <c r="R26" s="29" t="s">
        <v>64</v>
      </c>
      <c r="S26" s="29" t="s">
        <v>78</v>
      </c>
      <c r="T26" s="29" t="s">
        <v>93</v>
      </c>
      <c r="U26" s="29" t="s">
        <v>91</v>
      </c>
      <c r="V26" s="29" t="s">
        <v>87</v>
      </c>
      <c r="W26" s="29" t="s">
        <v>95</v>
      </c>
      <c r="X26" s="29" t="s">
        <v>53</v>
      </c>
      <c r="Y26" s="29" t="s">
        <v>53</v>
      </c>
      <c r="Z26" s="29"/>
      <c r="AA26" s="29" t="s">
        <v>53</v>
      </c>
      <c r="AB26" s="24" t="s">
        <v>53</v>
      </c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T26" s="22"/>
    </row>
    <row r="27" spans="1:46" ht="45" x14ac:dyDescent="0.3">
      <c r="A27" s="1">
        <v>2008</v>
      </c>
      <c r="B27" s="1">
        <f t="shared" si="1"/>
        <v>20</v>
      </c>
      <c r="C27" s="3" t="s">
        <v>12</v>
      </c>
      <c r="D27" s="11"/>
      <c r="E27" s="11"/>
      <c r="F27" s="11"/>
      <c r="G27" s="5"/>
      <c r="H27" s="3" t="s">
        <v>27</v>
      </c>
      <c r="I27" s="26">
        <v>39539</v>
      </c>
      <c r="J27" s="29" t="s">
        <v>75</v>
      </c>
      <c r="K27" s="29" t="s">
        <v>96</v>
      </c>
      <c r="L27" s="29" t="s">
        <v>80</v>
      </c>
      <c r="M27" s="29" t="s">
        <v>98</v>
      </c>
      <c r="N27" s="29" t="s">
        <v>56</v>
      </c>
      <c r="O27" s="29" t="s">
        <v>99</v>
      </c>
      <c r="P27" s="29" t="s">
        <v>97</v>
      </c>
      <c r="Q27" s="29" t="s">
        <v>94</v>
      </c>
      <c r="R27" s="29" t="s">
        <v>100</v>
      </c>
      <c r="S27" s="29" t="s">
        <v>78</v>
      </c>
      <c r="T27" s="29" t="s">
        <v>95</v>
      </c>
      <c r="U27" s="30"/>
      <c r="V27" s="29" t="s">
        <v>53</v>
      </c>
      <c r="W27" s="29"/>
      <c r="X27" s="29" t="s">
        <v>53</v>
      </c>
      <c r="Y27" s="29" t="s">
        <v>53</v>
      </c>
      <c r="Z27" s="29"/>
      <c r="AA27" s="29" t="s">
        <v>53</v>
      </c>
      <c r="AB27" s="24" t="s">
        <v>53</v>
      </c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T27" s="22"/>
    </row>
    <row r="28" spans="1:46" x14ac:dyDescent="0.3">
      <c r="A28" s="1">
        <v>2009</v>
      </c>
      <c r="B28" s="1">
        <f t="shared" si="1"/>
        <v>21</v>
      </c>
      <c r="C28" s="5"/>
      <c r="D28" s="13"/>
      <c r="E28" s="11"/>
      <c r="F28" s="11"/>
      <c r="G28" s="5"/>
      <c r="H28" s="5"/>
      <c r="I28" s="26">
        <v>40057</v>
      </c>
      <c r="J28" s="29" t="s">
        <v>77</v>
      </c>
      <c r="K28" s="29" t="s">
        <v>80</v>
      </c>
      <c r="L28" s="29" t="s">
        <v>75</v>
      </c>
      <c r="M28" s="29" t="s">
        <v>96</v>
      </c>
      <c r="N28" s="29" t="s">
        <v>98</v>
      </c>
      <c r="O28" s="29" t="s">
        <v>56</v>
      </c>
      <c r="P28" s="29" t="s">
        <v>99</v>
      </c>
      <c r="Q28" s="29" t="s">
        <v>97</v>
      </c>
      <c r="R28" s="29" t="s">
        <v>102</v>
      </c>
      <c r="S28" s="29" t="s">
        <v>103</v>
      </c>
      <c r="T28" s="29" t="s">
        <v>100</v>
      </c>
      <c r="U28" s="29" t="s">
        <v>104</v>
      </c>
      <c r="V28" s="29" t="s">
        <v>101</v>
      </c>
      <c r="W28" s="29"/>
      <c r="X28" s="30"/>
      <c r="Y28" s="29" t="s">
        <v>53</v>
      </c>
      <c r="Z28" s="29" t="s">
        <v>53</v>
      </c>
      <c r="AA28" s="29" t="s">
        <v>53</v>
      </c>
      <c r="AB28" s="24" t="s">
        <v>53</v>
      </c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</row>
    <row r="29" spans="1:46" x14ac:dyDescent="0.3">
      <c r="A29" s="1">
        <v>2010</v>
      </c>
      <c r="B29" s="1">
        <f t="shared" si="1"/>
        <v>22</v>
      </c>
      <c r="C29" s="5"/>
      <c r="D29" s="2"/>
      <c r="E29" s="11"/>
      <c r="F29" s="11"/>
      <c r="G29" s="5"/>
      <c r="H29" s="5"/>
      <c r="I29" s="26">
        <v>40469</v>
      </c>
      <c r="J29" s="29" t="s">
        <v>75</v>
      </c>
      <c r="K29" s="29" t="s">
        <v>80</v>
      </c>
      <c r="L29" s="29" t="s">
        <v>96</v>
      </c>
      <c r="M29" s="29" t="s">
        <v>98</v>
      </c>
      <c r="N29" s="29" t="s">
        <v>97</v>
      </c>
      <c r="O29" s="29" t="s">
        <v>105</v>
      </c>
      <c r="P29" s="29" t="s">
        <v>102</v>
      </c>
      <c r="Q29" s="29" t="s">
        <v>88</v>
      </c>
      <c r="R29" s="29" t="s">
        <v>103</v>
      </c>
      <c r="S29" s="29" t="s">
        <v>100</v>
      </c>
      <c r="T29" s="29" t="s">
        <v>104</v>
      </c>
      <c r="U29" s="29" t="s">
        <v>106</v>
      </c>
      <c r="V29" s="29" t="s">
        <v>101</v>
      </c>
      <c r="W29" s="29"/>
      <c r="X29" s="30"/>
      <c r="Y29" s="29" t="s">
        <v>53</v>
      </c>
      <c r="Z29" s="29" t="s">
        <v>53</v>
      </c>
      <c r="AA29" s="29" t="s">
        <v>53</v>
      </c>
      <c r="AB29" s="24" t="s">
        <v>53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</row>
    <row r="30" spans="1:46" x14ac:dyDescent="0.3">
      <c r="A30" s="1">
        <v>2011</v>
      </c>
      <c r="B30" s="1">
        <f t="shared" si="1"/>
        <v>23</v>
      </c>
      <c r="C30" s="4"/>
      <c r="D30" s="2"/>
      <c r="E30" s="12"/>
      <c r="F30" s="11"/>
      <c r="G30" s="7"/>
      <c r="H30" s="5"/>
      <c r="I30" s="26">
        <v>40913</v>
      </c>
      <c r="J30" s="29" t="s">
        <v>75</v>
      </c>
      <c r="K30" s="29" t="s">
        <v>80</v>
      </c>
      <c r="L30" s="29" t="s">
        <v>108</v>
      </c>
      <c r="M30" s="29" t="s">
        <v>81</v>
      </c>
      <c r="N30" s="29" t="s">
        <v>105</v>
      </c>
      <c r="O30" s="29" t="s">
        <v>102</v>
      </c>
      <c r="P30" s="29" t="s">
        <v>88</v>
      </c>
      <c r="Q30" s="29" t="s">
        <v>103</v>
      </c>
      <c r="R30" s="29" t="s">
        <v>107</v>
      </c>
      <c r="S30" s="29" t="s">
        <v>100</v>
      </c>
      <c r="T30" s="29" t="s">
        <v>104</v>
      </c>
      <c r="U30" s="29" t="s">
        <v>106</v>
      </c>
      <c r="V30" s="29" t="s">
        <v>101</v>
      </c>
      <c r="W30" s="29"/>
      <c r="X30" s="30"/>
      <c r="Y30" s="29"/>
      <c r="Z30" s="29"/>
      <c r="AA30" s="29"/>
      <c r="AB30" s="24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</row>
    <row r="31" spans="1:46" ht="45" x14ac:dyDescent="0.3">
      <c r="A31" s="1">
        <v>2012</v>
      </c>
      <c r="B31" s="1">
        <f t="shared" si="1"/>
        <v>24</v>
      </c>
      <c r="C31" s="3" t="s">
        <v>129</v>
      </c>
      <c r="D31" s="3" t="s">
        <v>130</v>
      </c>
      <c r="E31" s="14" t="s">
        <v>24</v>
      </c>
      <c r="F31" s="5"/>
      <c r="G31" s="14" t="s">
        <v>29</v>
      </c>
      <c r="H31" s="5"/>
      <c r="I31" s="26">
        <v>41079</v>
      </c>
      <c r="J31" s="29" t="s">
        <v>80</v>
      </c>
      <c r="K31" s="29" t="s">
        <v>81</v>
      </c>
      <c r="L31" s="29" t="s">
        <v>111</v>
      </c>
      <c r="M31" s="29" t="s">
        <v>103</v>
      </c>
      <c r="N31" s="29" t="s">
        <v>107</v>
      </c>
      <c r="O31" s="29" t="s">
        <v>100</v>
      </c>
      <c r="P31" s="29" t="s">
        <v>104</v>
      </c>
      <c r="Q31" s="29" t="s">
        <v>106</v>
      </c>
      <c r="R31" s="29" t="s">
        <v>101</v>
      </c>
      <c r="S31" s="29" t="s">
        <v>110</v>
      </c>
      <c r="T31" s="29" t="s">
        <v>112</v>
      </c>
      <c r="U31" s="29" t="s">
        <v>109</v>
      </c>
      <c r="V31" s="29" t="s">
        <v>95</v>
      </c>
      <c r="W31" s="29" t="s">
        <v>87</v>
      </c>
      <c r="X31" s="31"/>
      <c r="Y31" s="31"/>
      <c r="Z31" s="31"/>
      <c r="AA31" s="31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</row>
    <row r="32" spans="1:46" x14ac:dyDescent="0.3">
      <c r="A32" s="1">
        <v>2013</v>
      </c>
      <c r="B32" s="1">
        <f t="shared" si="1"/>
        <v>25</v>
      </c>
      <c r="C32" s="5"/>
      <c r="D32" s="5"/>
      <c r="E32" s="5"/>
      <c r="F32" s="5"/>
      <c r="G32" s="5"/>
      <c r="H32" s="5"/>
      <c r="I32" s="23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20"/>
      <c r="AC32" s="20"/>
      <c r="AD32" s="20"/>
      <c r="AG32" s="20"/>
    </row>
    <row r="33" spans="1:46" x14ac:dyDescent="0.3">
      <c r="A33" s="1">
        <v>2014</v>
      </c>
      <c r="B33" s="1">
        <f t="shared" si="1"/>
        <v>26</v>
      </c>
      <c r="C33" s="5"/>
      <c r="D33" s="5"/>
      <c r="E33" s="4"/>
      <c r="F33" s="5"/>
      <c r="G33" s="4"/>
      <c r="H33" s="4"/>
      <c r="I33" s="26">
        <v>41824</v>
      </c>
      <c r="J33" s="29" t="s">
        <v>113</v>
      </c>
      <c r="K33" s="29" t="s">
        <v>80</v>
      </c>
      <c r="L33" s="29" t="s">
        <v>81</v>
      </c>
      <c r="M33" s="29" t="s">
        <v>111</v>
      </c>
      <c r="N33" s="29" t="s">
        <v>107</v>
      </c>
      <c r="O33" s="29" t="s">
        <v>100</v>
      </c>
      <c r="P33" s="29" t="s">
        <v>104</v>
      </c>
      <c r="Q33" s="29" t="s">
        <v>106</v>
      </c>
      <c r="R33" s="29" t="s">
        <v>101</v>
      </c>
      <c r="S33" s="29" t="s">
        <v>110</v>
      </c>
      <c r="T33" s="29" t="s">
        <v>112</v>
      </c>
      <c r="U33" s="29" t="s">
        <v>95</v>
      </c>
      <c r="V33" s="29" t="s">
        <v>87</v>
      </c>
      <c r="W33" s="29"/>
      <c r="X33" s="29" t="s">
        <v>53</v>
      </c>
      <c r="Y33" s="31"/>
      <c r="Z33" s="31"/>
      <c r="AA33" s="31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</row>
    <row r="34" spans="1:46" ht="30" x14ac:dyDescent="0.3">
      <c r="A34" s="1">
        <v>2015</v>
      </c>
      <c r="B34" s="1">
        <f t="shared" si="1"/>
        <v>27</v>
      </c>
      <c r="C34" s="4"/>
      <c r="D34" s="4"/>
      <c r="E34" s="3" t="s">
        <v>25</v>
      </c>
      <c r="F34" s="15"/>
      <c r="G34" s="3" t="s">
        <v>26</v>
      </c>
      <c r="H34" s="3"/>
      <c r="I34" s="26">
        <v>42144</v>
      </c>
      <c r="J34" s="29" t="s">
        <v>113</v>
      </c>
      <c r="K34" s="29" t="s">
        <v>81</v>
      </c>
      <c r="L34" s="29" t="s">
        <v>111</v>
      </c>
      <c r="M34" s="29" t="s">
        <v>115</v>
      </c>
      <c r="N34" s="29" t="s">
        <v>88</v>
      </c>
      <c r="O34" s="29" t="s">
        <v>100</v>
      </c>
      <c r="P34" s="29" t="s">
        <v>104</v>
      </c>
      <c r="Q34" s="29" t="s">
        <v>106</v>
      </c>
      <c r="R34" s="29" t="s">
        <v>101</v>
      </c>
      <c r="S34" s="29" t="s">
        <v>114</v>
      </c>
      <c r="T34" s="29" t="s">
        <v>110</v>
      </c>
      <c r="U34" s="29" t="s">
        <v>112</v>
      </c>
      <c r="V34" s="29" t="s">
        <v>116</v>
      </c>
      <c r="W34" s="29" t="s">
        <v>95</v>
      </c>
      <c r="X34" s="29" t="s">
        <v>87</v>
      </c>
      <c r="Y34" s="31"/>
      <c r="Z34" s="31"/>
      <c r="AA34" s="31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</row>
    <row r="35" spans="1:46" ht="30" x14ac:dyDescent="0.3">
      <c r="A35" s="1">
        <v>2016</v>
      </c>
      <c r="B35" s="1">
        <f t="shared" si="1"/>
        <v>28</v>
      </c>
      <c r="C35" s="6" t="s">
        <v>125</v>
      </c>
      <c r="D35" s="6" t="s">
        <v>126</v>
      </c>
      <c r="E35" s="37"/>
      <c r="F35" s="38" t="s">
        <v>127</v>
      </c>
      <c r="G35" s="37"/>
      <c r="H35" s="4"/>
      <c r="I35" s="26">
        <v>42461</v>
      </c>
      <c r="J35" s="32" t="s">
        <v>118</v>
      </c>
      <c r="K35" s="32" t="s">
        <v>113</v>
      </c>
      <c r="L35" s="32" t="s">
        <v>81</v>
      </c>
      <c r="M35" s="32" t="s">
        <v>111</v>
      </c>
      <c r="N35" s="32" t="s">
        <v>88</v>
      </c>
      <c r="O35" s="32" t="s">
        <v>100</v>
      </c>
      <c r="P35" s="32" t="s">
        <v>104</v>
      </c>
      <c r="Q35" s="32" t="s">
        <v>106</v>
      </c>
      <c r="R35" s="32" t="s">
        <v>101</v>
      </c>
      <c r="S35" s="32" t="s">
        <v>114</v>
      </c>
      <c r="T35" s="32" t="s">
        <v>112</v>
      </c>
      <c r="U35" s="32" t="s">
        <v>116</v>
      </c>
      <c r="V35" s="32" t="s">
        <v>95</v>
      </c>
      <c r="W35" s="32" t="s">
        <v>87</v>
      </c>
      <c r="X35" s="32"/>
      <c r="Y35" s="33"/>
      <c r="Z35" s="33"/>
      <c r="AA35" s="33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</row>
    <row r="36" spans="1:46" ht="28.2" customHeight="1" x14ac:dyDescent="0.3">
      <c r="A36" s="1">
        <v>2019</v>
      </c>
      <c r="B36" s="1">
        <f t="shared" si="1"/>
        <v>31</v>
      </c>
      <c r="C36" s="6" t="s">
        <v>133</v>
      </c>
      <c r="D36" s="6" t="s">
        <v>134</v>
      </c>
      <c r="E36" s="36"/>
      <c r="F36" s="39"/>
      <c r="G36" s="36"/>
      <c r="H36" s="6" t="s">
        <v>135</v>
      </c>
      <c r="I36" s="26">
        <v>43556</v>
      </c>
      <c r="J36" s="32" t="s">
        <v>136</v>
      </c>
      <c r="K36" s="32" t="s">
        <v>137</v>
      </c>
      <c r="L36" s="32" t="s">
        <v>138</v>
      </c>
      <c r="M36" s="32" t="s">
        <v>139</v>
      </c>
      <c r="N36" s="32" t="s">
        <v>140</v>
      </c>
      <c r="O36" s="32" t="s">
        <v>141</v>
      </c>
      <c r="P36" s="32" t="s">
        <v>142</v>
      </c>
      <c r="Q36" s="32" t="s">
        <v>143</v>
      </c>
      <c r="R36" s="32" t="s">
        <v>144</v>
      </c>
      <c r="S36" s="32" t="s">
        <v>145</v>
      </c>
      <c r="T36" s="32" t="s">
        <v>146</v>
      </c>
      <c r="U36" s="32"/>
      <c r="V36" s="32"/>
      <c r="W36" s="32"/>
      <c r="X36" s="32"/>
      <c r="Y36" s="33"/>
      <c r="Z36" s="33"/>
      <c r="AA36" s="33"/>
    </row>
  </sheetData>
  <mergeCells count="3">
    <mergeCell ref="E35:E36"/>
    <mergeCell ref="F35:F36"/>
    <mergeCell ref="G35:G36"/>
  </mergeCells>
  <phoneticPr fontId="1"/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3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:E1048576"/>
    </sheetView>
  </sheetViews>
  <sheetFormatPr defaultRowHeight="15" x14ac:dyDescent="0.3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東海旅客鉄道株式会社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Kitano_Jun-ichi</dc:creator>
  <cp:lastModifiedBy>denshi</cp:lastModifiedBy>
  <cp:lastPrinted>2022-05-17T07:16:26Z</cp:lastPrinted>
  <dcterms:created xsi:type="dcterms:W3CDTF">2016-02-10T02:50:57Z</dcterms:created>
  <dcterms:modified xsi:type="dcterms:W3CDTF">2022-05-17T07:16:54Z</dcterms:modified>
</cp:coreProperties>
</file>